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wnloads\ESTADO FINANCIEROS CONSOLIDADOS 24.04.26\"/>
    </mc:Choice>
  </mc:AlternateContent>
  <bookViews>
    <workbookView xWindow="0" yWindow="0" windowWidth="10965" windowHeight="67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6" i="1" l="1"/>
  <c r="T46" i="1"/>
  <c r="S46" i="1"/>
  <c r="R46" i="1"/>
  <c r="Q46" i="1"/>
  <c r="U45" i="1"/>
  <c r="T45" i="1"/>
  <c r="S45" i="1"/>
  <c r="R45" i="1"/>
  <c r="Q45" i="1"/>
  <c r="U48" i="1"/>
  <c r="T48" i="1"/>
  <c r="S48" i="1"/>
  <c r="R48" i="1"/>
  <c r="Q48" i="1"/>
  <c r="U43" i="1"/>
  <c r="T43" i="1"/>
  <c r="S43" i="1"/>
  <c r="R43" i="1"/>
  <c r="Q43" i="1"/>
  <c r="U41" i="1"/>
  <c r="T41" i="1"/>
  <c r="S41" i="1"/>
  <c r="R41" i="1"/>
  <c r="Q41" i="1"/>
  <c r="U40" i="1"/>
  <c r="T40" i="1"/>
  <c r="S40" i="1"/>
  <c r="R40" i="1"/>
  <c r="Q40" i="1"/>
  <c r="U39" i="1"/>
  <c r="T39" i="1"/>
  <c r="S39" i="1"/>
  <c r="R39" i="1"/>
  <c r="Q39" i="1"/>
  <c r="U38" i="1"/>
  <c r="T38" i="1"/>
  <c r="S38" i="1"/>
  <c r="R38" i="1"/>
  <c r="Q38" i="1"/>
  <c r="U37" i="1"/>
  <c r="T37" i="1"/>
  <c r="S37" i="1"/>
  <c r="R37" i="1"/>
  <c r="Q37" i="1"/>
  <c r="U35" i="1"/>
  <c r="T35" i="1"/>
  <c r="S35" i="1"/>
  <c r="R35" i="1"/>
  <c r="Q35" i="1"/>
  <c r="U33" i="1"/>
  <c r="T33" i="1"/>
  <c r="S33" i="1"/>
  <c r="R33" i="1"/>
  <c r="Q33" i="1"/>
  <c r="U32" i="1"/>
  <c r="T32" i="1"/>
  <c r="S32" i="1"/>
  <c r="R32" i="1"/>
  <c r="Q32" i="1"/>
  <c r="U31" i="1"/>
  <c r="T31" i="1"/>
  <c r="S31" i="1"/>
  <c r="R31" i="1"/>
  <c r="Q31" i="1"/>
  <c r="U29" i="1"/>
  <c r="T29" i="1"/>
  <c r="S29" i="1"/>
  <c r="R29" i="1"/>
  <c r="Q29" i="1"/>
  <c r="U24" i="1"/>
  <c r="T24" i="1"/>
  <c r="S24" i="1"/>
  <c r="R24" i="1"/>
  <c r="Q24" i="1"/>
  <c r="U23" i="1"/>
  <c r="T23" i="1"/>
  <c r="S23" i="1"/>
  <c r="R23" i="1"/>
  <c r="Q23" i="1"/>
  <c r="U26" i="1"/>
  <c r="T26" i="1"/>
  <c r="S26" i="1"/>
  <c r="R26" i="1"/>
  <c r="Q26" i="1"/>
  <c r="U21" i="1"/>
  <c r="T21" i="1"/>
  <c r="S21" i="1"/>
  <c r="R21" i="1"/>
  <c r="Q21" i="1"/>
  <c r="U19" i="1"/>
  <c r="T19" i="1"/>
  <c r="S19" i="1"/>
  <c r="R19" i="1"/>
  <c r="Q19" i="1"/>
  <c r="U18" i="1"/>
  <c r="T18" i="1"/>
  <c r="S18" i="1"/>
  <c r="R18" i="1"/>
  <c r="Q18" i="1"/>
  <c r="U17" i="1"/>
  <c r="T17" i="1"/>
  <c r="S17" i="1"/>
  <c r="R17" i="1"/>
  <c r="Q17" i="1"/>
  <c r="U16" i="1"/>
  <c r="T16" i="1"/>
  <c r="S16" i="1"/>
  <c r="R16" i="1"/>
  <c r="Q16" i="1"/>
  <c r="U15" i="1"/>
  <c r="T15" i="1"/>
  <c r="S15" i="1"/>
  <c r="R15" i="1"/>
  <c r="Q15" i="1"/>
  <c r="U13" i="1"/>
  <c r="T13" i="1"/>
  <c r="S13" i="1"/>
  <c r="R13" i="1"/>
  <c r="Q13" i="1"/>
  <c r="Q10" i="1"/>
  <c r="R10" i="1"/>
  <c r="S10" i="1"/>
  <c r="T10" i="1"/>
  <c r="U10" i="1"/>
  <c r="Q11" i="1"/>
  <c r="R11" i="1"/>
  <c r="S11" i="1"/>
  <c r="T11" i="1"/>
  <c r="U11" i="1"/>
  <c r="U9" i="1"/>
  <c r="T9" i="1"/>
  <c r="S9" i="1"/>
  <c r="R9" i="1"/>
  <c r="Q9" i="1"/>
  <c r="U7" i="1"/>
  <c r="T7" i="1"/>
  <c r="S7" i="1"/>
  <c r="R7" i="1"/>
  <c r="Q7" i="1"/>
</calcChain>
</file>

<file path=xl/sharedStrings.xml><?xml version="1.0" encoding="utf-8"?>
<sst xmlns="http://schemas.openxmlformats.org/spreadsheetml/2006/main" count="70" uniqueCount="42">
  <si>
    <t>MUNICIPIO DE ZIRACUARETIRO MICHOACAN</t>
  </si>
  <si>
    <t>DEL 1 DE ENERO AL 31 DE MARZO DE 2026</t>
  </si>
  <si>
    <t>(Cifras en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</si>
  <si>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</si>
  <si>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</si>
  <si>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</si>
  <si>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</si>
  <si>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 / PATRIMONIO</t>
  </si>
  <si>
    <t>TOTAL</t>
  </si>
  <si>
    <t>HACIENDA PUBLICA/PATRIMONIO CONTRIBUIDO NETO DE 2025</t>
  </si>
  <si>
    <t>APORTACIONES</t>
  </si>
  <si>
    <t>DONACIONES DE CAPITAL</t>
  </si>
  <si>
    <t>ACTUALIZACION DE LA HACIENDA PUBLICA/PATRIMONIO</t>
  </si>
  <si>
    <t>HACIENDA PUBLICA/PATRIMONIO GENERADO NETO DE 2025</t>
  </si>
  <si>
    <t>RESULTADO DEL EJERCICIO (AHORRO/DESAHORRO)</t>
  </si>
  <si>
    <t>RESULTADOS DE EJERCICIOS ANTERIORES</t>
  </si>
  <si>
    <t>REVALUOS</t>
  </si>
  <si>
    <t>RESERVAS</t>
  </si>
  <si>
    <t>RECTIFICACIONES DE RESULTADOS DE EJERCICIOS ANTERIORES</t>
  </si>
  <si>
    <t>EXCESO O INSUFICIENCIA EN LA ACTUALIZACION DE LA HACIENDA PUBLICA/PATRIMONIO NETO DE 2025</t>
  </si>
  <si>
    <t>RESULTADO POR POSICION MONETARIA</t>
  </si>
  <si>
    <t>RESULTADO POR TENENCIA DE ACTIVOS NO MONETARIOS</t>
  </si>
  <si>
    <t>HACIENDA PUBLICA / PATRIMONIO NETO FINAL DE 2025</t>
  </si>
  <si>
    <t>CAMBIOS EN LA HACIENDA PUBLICA / PATRIMONIO CONTRIBUIDO NETO DE 2026</t>
  </si>
  <si>
    <t>VARIACIONES DE LA HACIENDA PUBLICA/PATRIMONIO GENERADO NETO DE 2026</t>
  </si>
  <si>
    <t>CAMBIOS EN EL EXCESO O INSUFICIENCIA EN LA ACTUALIZACION DE LA HACIENDA PUBLICA/PATRIMONIO NETO DE 2026</t>
  </si>
  <si>
    <t>HACIENDA PUBLICA / PATRIMONIO NETO FINAL DE 2026</t>
  </si>
  <si>
    <t>"Bajo protesta de decir verdad declaramos que los Estados Financieros y sus notas, son razonablemente correctos y son responsabilidad del emisor."</t>
  </si>
  <si>
    <t>MUNICIPIO</t>
  </si>
  <si>
    <t>COAPASZ</t>
  </si>
  <si>
    <t>IMPLAN</t>
  </si>
  <si>
    <t>CONSOLIDADO</t>
  </si>
  <si>
    <t>ESTADO DE VARIACIÓN EN LA HACIENDA PÚBLICA CONSOLIDADO</t>
  </si>
  <si>
    <t xml:space="preserve"> L.S.C.MARIBEL RICO ARRIAGA                     </t>
  </si>
  <si>
    <t xml:space="preserve">  M.P.P. MARIA MONSERRAT FARIAS AGUIRRE</t>
  </si>
  <si>
    <t xml:space="preserve"> TESORERO MUNICIPAL                                </t>
  </si>
  <si>
    <t xml:space="preserve">   CONTRALORA MUNICIPAL</t>
  </si>
  <si>
    <t xml:space="preserve"> ___________________________________________________   </t>
  </si>
  <si>
    <t xml:space="preserve">             LIC. ALBERTO OROBIO ARRIAGA                                   </t>
  </si>
  <si>
    <t xml:space="preserve">  LIC. ESTELA JALIMAR CASTRO CALVILLO        </t>
  </si>
  <si>
    <t xml:space="preserve">                PRESIDENTE MUNICIPAL                                                           </t>
  </si>
  <si>
    <t xml:space="preserve">SÍNDICO MUNICIPAL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</si>
</sst>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distributed" vertical="justify"/>
    </xf>
    <xf numFmtId="0" fontId="4" fillId="0" borderId="0" xfId="0" applyFont="1" applyAlignment="1">
      <alignment horizontal="justify"/>
    </xf>
    <xf numFmtId="0" fontId="0" fillId="0" borderId="0" xfId="0" applyFont="1" applyAlignment="1">
      <alignment horizontal="justify"/>
    </xf>
    <xf numFmtId="4" fontId="4" fillId="0" borderId="0" xfId="0" applyNumberFormat="1" applyFont="1"/>
    <xf numFmtId="4" fontId="0" fillId="0" borderId="0" xfId="0" applyNumberFormat="1"/>
    <xf numFmtId="4" fontId="0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6" fillId="0" borderId="0" xfId="0" applyFont="1" applyAlignme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tabSelected="1" topLeftCell="A49" workbookViewId="0">
      <selection activeCell="D9" sqref="D9"/>
    </sheetView>
  </sheetViews>
  <sheetFormatPr baseColWidth="10" defaultRowHeight="15" x14ac:dyDescent="0.25"/>
  <cols>
    <col min="1" max="1" width="80.7109375" customWidth="1"/>
    <col min="2" max="5" width="17.7109375" customWidth="1"/>
    <col min="6" max="6" width="14.5703125" customWidth="1"/>
    <col min="7" max="10" width="16" customWidth="1"/>
    <col min="12" max="15" width="16.5703125" customWidth="1"/>
    <col min="17" max="20" width="16.28515625" customWidth="1"/>
    <col min="21" max="21" width="12.42578125" bestFit="1" customWidth="1"/>
  </cols>
  <sheetData>
    <row r="1" spans="1:2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75" x14ac:dyDescent="0.3">
      <c r="A2" s="1" t="s">
        <v>32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.75" x14ac:dyDescent="0.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.75" x14ac:dyDescent="0.3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B5" s="11" t="s">
        <v>28</v>
      </c>
      <c r="C5" s="10"/>
      <c r="D5" s="10"/>
      <c r="E5" s="10"/>
      <c r="F5" s="10"/>
      <c r="G5" s="11" t="s">
        <v>29</v>
      </c>
      <c r="H5" s="10"/>
      <c r="I5" s="10"/>
      <c r="J5" s="10"/>
      <c r="K5" s="10"/>
      <c r="L5" s="11" t="s">
        <v>30</v>
      </c>
      <c r="M5" s="11"/>
      <c r="N5" s="11"/>
      <c r="O5" s="11"/>
      <c r="P5" s="11"/>
      <c r="Q5" s="11" t="s">
        <v>31</v>
      </c>
      <c r="R5" s="10"/>
      <c r="S5" s="10"/>
      <c r="T5" s="10"/>
      <c r="U5" s="10"/>
    </row>
    <row r="6" spans="1:21" ht="91.5" customHeight="1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4</v>
      </c>
      <c r="H6" s="2" t="s">
        <v>5</v>
      </c>
      <c r="I6" s="2" t="s">
        <v>6</v>
      </c>
      <c r="J6" s="2" t="s">
        <v>7</v>
      </c>
      <c r="K6" s="2" t="s">
        <v>8</v>
      </c>
      <c r="L6" s="2" t="s">
        <v>4</v>
      </c>
      <c r="M6" s="2" t="s">
        <v>5</v>
      </c>
      <c r="N6" s="2" t="s">
        <v>6</v>
      </c>
      <c r="O6" s="2" t="s">
        <v>7</v>
      </c>
      <c r="P6" s="2" t="s">
        <v>8</v>
      </c>
      <c r="Q6" s="2" t="s">
        <v>4</v>
      </c>
      <c r="R6" s="2" t="s">
        <v>5</v>
      </c>
      <c r="S6" s="2" t="s">
        <v>6</v>
      </c>
      <c r="T6" s="2" t="s">
        <v>7</v>
      </c>
      <c r="U6" s="2" t="s">
        <v>8</v>
      </c>
    </row>
    <row r="7" spans="1:21" ht="15.75" x14ac:dyDescent="0.25">
      <c r="A7" s="3" t="s">
        <v>9</v>
      </c>
      <c r="B7" s="5">
        <v>9103464.8200000003</v>
      </c>
      <c r="C7" s="5">
        <v>0</v>
      </c>
      <c r="D7" s="5">
        <v>0</v>
      </c>
      <c r="E7" s="5">
        <v>0</v>
      </c>
      <c r="F7" s="5">
        <v>9103464.8200000003</v>
      </c>
      <c r="G7" s="5">
        <v>22106.04</v>
      </c>
      <c r="H7" s="5">
        <v>0</v>
      </c>
      <c r="I7" s="5">
        <v>0</v>
      </c>
      <c r="J7" s="5">
        <v>0</v>
      </c>
      <c r="K7" s="5">
        <v>22106.04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12">
        <f>+B7+G7+L7</f>
        <v>9125570.8599999994</v>
      </c>
      <c r="R7" s="12">
        <f>+C7+H7+M7</f>
        <v>0</v>
      </c>
      <c r="S7" s="12">
        <f>+D7+I7+N7</f>
        <v>0</v>
      </c>
      <c r="T7" s="12">
        <f>+E7+J7+O7</f>
        <v>0</v>
      </c>
      <c r="U7" s="12">
        <f>+F7+K7+P7</f>
        <v>9125570.8599999994</v>
      </c>
    </row>
    <row r="8" spans="1:21" x14ac:dyDescent="0.2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21" x14ac:dyDescent="0.25">
      <c r="A9" s="4" t="s">
        <v>10</v>
      </c>
      <c r="B9" s="7">
        <v>6637652.8200000003</v>
      </c>
      <c r="C9" s="7">
        <v>0</v>
      </c>
      <c r="D9" s="7">
        <v>0</v>
      </c>
      <c r="E9" s="7">
        <v>0</v>
      </c>
      <c r="F9" s="7">
        <v>6637652.8200000003</v>
      </c>
      <c r="G9" s="7">
        <v>22106.04</v>
      </c>
      <c r="H9" s="7">
        <v>0</v>
      </c>
      <c r="I9" s="7">
        <v>0</v>
      </c>
      <c r="J9" s="7">
        <v>0</v>
      </c>
      <c r="K9" s="7">
        <v>22106.04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>+B9+G9+L9</f>
        <v>6659758.8600000003</v>
      </c>
      <c r="R9" s="7">
        <f>+C9+H9+M9</f>
        <v>0</v>
      </c>
      <c r="S9" s="7">
        <f>+D9+I9+N9</f>
        <v>0</v>
      </c>
      <c r="T9" s="7">
        <f>+E9+J9+O9</f>
        <v>0</v>
      </c>
      <c r="U9" s="7">
        <f>+F9+K9+P9</f>
        <v>6659758.8600000003</v>
      </c>
    </row>
    <row r="10" spans="1:21" x14ac:dyDescent="0.25">
      <c r="A10" s="4" t="s">
        <v>11</v>
      </c>
      <c r="B10" s="7">
        <v>2465812</v>
      </c>
      <c r="C10" s="7">
        <v>0</v>
      </c>
      <c r="D10" s="7">
        <v>0</v>
      </c>
      <c r="E10" s="7">
        <v>0</v>
      </c>
      <c r="F10" s="7">
        <v>2465812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ref="Q10:Q11" si="0">+B10+G10+L10</f>
        <v>2465812</v>
      </c>
      <c r="R10" s="7">
        <f t="shared" ref="R10:R11" si="1">+C10+H10+M10</f>
        <v>0</v>
      </c>
      <c r="S10" s="7">
        <f t="shared" ref="S10:S11" si="2">+D10+I10+N10</f>
        <v>0</v>
      </c>
      <c r="T10" s="7">
        <f t="shared" ref="T10:T11" si="3">+E10+J10+O10</f>
        <v>0</v>
      </c>
      <c r="U10" s="7">
        <f t="shared" ref="U10:U11" si="4">+F10+K10+P10</f>
        <v>2465812</v>
      </c>
    </row>
    <row r="11" spans="1:21" x14ac:dyDescent="0.25">
      <c r="A11" s="4" t="s">
        <v>12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0</v>
      </c>
      <c r="R11" s="7">
        <f t="shared" si="1"/>
        <v>0</v>
      </c>
      <c r="S11" s="7">
        <f t="shared" si="2"/>
        <v>0</v>
      </c>
      <c r="T11" s="7">
        <f t="shared" si="3"/>
        <v>0</v>
      </c>
      <c r="U11" s="7">
        <f t="shared" si="4"/>
        <v>0</v>
      </c>
    </row>
    <row r="12" spans="1:21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21" ht="15.75" x14ac:dyDescent="0.25">
      <c r="A13" s="3" t="s">
        <v>13</v>
      </c>
      <c r="B13" s="5">
        <v>0</v>
      </c>
      <c r="C13" s="5">
        <v>-5396704.5899999999</v>
      </c>
      <c r="D13" s="5">
        <v>-98917.95</v>
      </c>
      <c r="E13" s="5">
        <v>0</v>
      </c>
      <c r="F13" s="5">
        <v>-5495622.54</v>
      </c>
      <c r="G13" s="5">
        <v>0</v>
      </c>
      <c r="H13" s="5">
        <v>325863.27</v>
      </c>
      <c r="I13" s="5">
        <v>-92862.62</v>
      </c>
      <c r="J13" s="5">
        <v>0</v>
      </c>
      <c r="K13" s="5">
        <v>233000.65</v>
      </c>
      <c r="L13" s="5">
        <v>0</v>
      </c>
      <c r="M13" s="5">
        <v>0</v>
      </c>
      <c r="N13" s="5">
        <v>-18025.41</v>
      </c>
      <c r="O13" s="5">
        <v>0</v>
      </c>
      <c r="P13" s="5">
        <v>-18025.41</v>
      </c>
      <c r="Q13" s="12">
        <f>+B13+G13+L13</f>
        <v>0</v>
      </c>
      <c r="R13" s="12">
        <f>+C13+H13+M13</f>
        <v>-5070841.32</v>
      </c>
      <c r="S13" s="12">
        <f>+D13+I13+N13</f>
        <v>-209805.98</v>
      </c>
      <c r="T13" s="12">
        <f>+E13+J13+O13</f>
        <v>0</v>
      </c>
      <c r="U13" s="12">
        <f>+F13+K13+P13</f>
        <v>-5280647.3</v>
      </c>
    </row>
    <row r="14" spans="1:21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21" x14ac:dyDescent="0.25">
      <c r="A15" s="4" t="s">
        <v>14</v>
      </c>
      <c r="B15" s="7">
        <v>0</v>
      </c>
      <c r="C15" s="7">
        <v>0</v>
      </c>
      <c r="D15" s="7">
        <v>-98917.95</v>
      </c>
      <c r="E15" s="7">
        <v>0</v>
      </c>
      <c r="F15" s="7">
        <v>-98917.95</v>
      </c>
      <c r="G15" s="7">
        <v>0</v>
      </c>
      <c r="H15" s="7">
        <v>0</v>
      </c>
      <c r="I15" s="7">
        <v>-92862.62</v>
      </c>
      <c r="J15" s="7">
        <v>0</v>
      </c>
      <c r="K15" s="7">
        <v>-92862.62</v>
      </c>
      <c r="L15" s="7">
        <v>0</v>
      </c>
      <c r="M15" s="7">
        <v>0</v>
      </c>
      <c r="N15" s="7">
        <v>-18025.41</v>
      </c>
      <c r="O15" s="7">
        <v>0</v>
      </c>
      <c r="P15" s="7">
        <v>-18025.41</v>
      </c>
      <c r="Q15" s="7">
        <f t="shared" ref="Q15:Q19" si="5">+B15+G15+L15</f>
        <v>0</v>
      </c>
      <c r="R15" s="7">
        <f t="shared" ref="R15:R19" si="6">+C15+H15+M15</f>
        <v>0</v>
      </c>
      <c r="S15" s="7">
        <f t="shared" ref="S15:S19" si="7">+D15+I15+N15</f>
        <v>-209805.98</v>
      </c>
      <c r="T15" s="7">
        <f t="shared" ref="T15:T19" si="8">+E15+J15+O15</f>
        <v>0</v>
      </c>
      <c r="U15" s="7">
        <f t="shared" ref="U15:U19" si="9">+F15+K15+P15</f>
        <v>-209805.98</v>
      </c>
    </row>
    <row r="16" spans="1:21" x14ac:dyDescent="0.25">
      <c r="A16" s="4" t="s">
        <v>15</v>
      </c>
      <c r="B16" s="7">
        <v>0</v>
      </c>
      <c r="C16" s="7">
        <v>-5396704.5899999999</v>
      </c>
      <c r="D16" s="7">
        <v>0</v>
      </c>
      <c r="E16" s="7">
        <v>0</v>
      </c>
      <c r="F16" s="7">
        <v>-5396704.5899999999</v>
      </c>
      <c r="G16" s="7">
        <v>0</v>
      </c>
      <c r="H16" s="7">
        <v>325192.83</v>
      </c>
      <c r="I16" s="7">
        <v>0</v>
      </c>
      <c r="J16" s="7">
        <v>0</v>
      </c>
      <c r="K16" s="7">
        <v>325192.83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5"/>
        <v>0</v>
      </c>
      <c r="R16" s="7">
        <f t="shared" si="6"/>
        <v>-5071511.76</v>
      </c>
      <c r="S16" s="7">
        <f t="shared" si="7"/>
        <v>0</v>
      </c>
      <c r="T16" s="7">
        <f t="shared" si="8"/>
        <v>0</v>
      </c>
      <c r="U16" s="7">
        <f t="shared" si="9"/>
        <v>-5071511.76</v>
      </c>
    </row>
    <row r="17" spans="1:21" x14ac:dyDescent="0.25">
      <c r="A17" s="4" t="s">
        <v>16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5"/>
        <v>0</v>
      </c>
      <c r="R17" s="7">
        <f t="shared" si="6"/>
        <v>0</v>
      </c>
      <c r="S17" s="7">
        <f t="shared" si="7"/>
        <v>0</v>
      </c>
      <c r="T17" s="7">
        <f t="shared" si="8"/>
        <v>0</v>
      </c>
      <c r="U17" s="7">
        <f t="shared" si="9"/>
        <v>0</v>
      </c>
    </row>
    <row r="18" spans="1:21" x14ac:dyDescent="0.25">
      <c r="A18" s="4" t="s">
        <v>17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5"/>
        <v>0</v>
      </c>
      <c r="R18" s="7">
        <f t="shared" si="6"/>
        <v>0</v>
      </c>
      <c r="S18" s="7">
        <f t="shared" si="7"/>
        <v>0</v>
      </c>
      <c r="T18" s="7">
        <f t="shared" si="8"/>
        <v>0</v>
      </c>
      <c r="U18" s="7">
        <f t="shared" si="9"/>
        <v>0</v>
      </c>
    </row>
    <row r="19" spans="1:21" x14ac:dyDescent="0.25">
      <c r="A19" s="4" t="s">
        <v>18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670.44</v>
      </c>
      <c r="I19" s="7">
        <v>0</v>
      </c>
      <c r="J19" s="7">
        <v>0</v>
      </c>
      <c r="K19" s="7">
        <v>670.44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5"/>
        <v>0</v>
      </c>
      <c r="R19" s="7">
        <f t="shared" si="6"/>
        <v>670.44</v>
      </c>
      <c r="S19" s="7">
        <f t="shared" si="7"/>
        <v>0</v>
      </c>
      <c r="T19" s="7">
        <f t="shared" si="8"/>
        <v>0</v>
      </c>
      <c r="U19" s="7">
        <f t="shared" si="9"/>
        <v>670.44</v>
      </c>
    </row>
    <row r="20" spans="1:2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21" ht="31.5" x14ac:dyDescent="0.25">
      <c r="A21" s="3" t="s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12">
        <f>+B21+G21+L21</f>
        <v>0</v>
      </c>
      <c r="R21" s="12">
        <f>+C21+H21+M21</f>
        <v>0</v>
      </c>
      <c r="S21" s="12">
        <f>+D21+I21+N21</f>
        <v>0</v>
      </c>
      <c r="T21" s="12">
        <f>+E21+J21+O21</f>
        <v>0</v>
      </c>
      <c r="U21" s="12">
        <f>+F21+K21+P21</f>
        <v>0</v>
      </c>
    </row>
    <row r="22" spans="1:21" x14ac:dyDescent="0.2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21" x14ac:dyDescent="0.25">
      <c r="A23" s="4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ref="Q23:Q24" si="10">+B23+G23+L23</f>
        <v>0</v>
      </c>
      <c r="R23" s="7">
        <f t="shared" ref="R23:R24" si="11">+C23+H23+M23</f>
        <v>0</v>
      </c>
      <c r="S23" s="7">
        <f t="shared" ref="S23:S24" si="12">+D23+I23+N23</f>
        <v>0</v>
      </c>
      <c r="T23" s="7">
        <f t="shared" ref="T23:T24" si="13">+E23+J23+O23</f>
        <v>0</v>
      </c>
      <c r="U23" s="7">
        <f t="shared" ref="U23:U24" si="14">+F23+K23+P23</f>
        <v>0</v>
      </c>
    </row>
    <row r="24" spans="1:21" x14ac:dyDescent="0.25">
      <c r="A24" s="4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si="10"/>
        <v>0</v>
      </c>
      <c r="R24" s="7">
        <f t="shared" si="11"/>
        <v>0</v>
      </c>
      <c r="S24" s="7">
        <f t="shared" si="12"/>
        <v>0</v>
      </c>
      <c r="T24" s="7">
        <f t="shared" si="13"/>
        <v>0</v>
      </c>
      <c r="U24" s="7">
        <f t="shared" si="14"/>
        <v>0</v>
      </c>
    </row>
    <row r="25" spans="1:21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21" ht="15.75" x14ac:dyDescent="0.25">
      <c r="A26" s="3" t="s">
        <v>22</v>
      </c>
      <c r="B26" s="5">
        <v>9103464.8200000003</v>
      </c>
      <c r="C26" s="5">
        <v>-5396704.5899999999</v>
      </c>
      <c r="D26" s="5">
        <v>-98917.95</v>
      </c>
      <c r="E26" s="5">
        <v>0</v>
      </c>
      <c r="F26" s="5">
        <v>3607842.28</v>
      </c>
      <c r="G26" s="5">
        <v>22106.04</v>
      </c>
      <c r="H26" s="5">
        <v>325863.27</v>
      </c>
      <c r="I26" s="5">
        <v>-92862.62</v>
      </c>
      <c r="J26" s="5">
        <v>0</v>
      </c>
      <c r="K26" s="5">
        <v>255106.69</v>
      </c>
      <c r="L26" s="5">
        <v>0</v>
      </c>
      <c r="M26" s="5">
        <v>0</v>
      </c>
      <c r="N26" s="5">
        <v>-18025.41</v>
      </c>
      <c r="O26" s="5">
        <v>0</v>
      </c>
      <c r="P26" s="5">
        <v>-18025.41</v>
      </c>
      <c r="Q26" s="12">
        <f>+B26+G26+L26</f>
        <v>9125570.8599999994</v>
      </c>
      <c r="R26" s="12">
        <f>+C26+H26+M26</f>
        <v>-5070841.32</v>
      </c>
      <c r="S26" s="12">
        <f>+D26+I26+N26</f>
        <v>-209805.98</v>
      </c>
      <c r="T26" s="12">
        <f>+E26+J26+O26</f>
        <v>0</v>
      </c>
      <c r="U26" s="12">
        <f>+F26+K26+P26</f>
        <v>3844923.5599999996</v>
      </c>
    </row>
    <row r="27" spans="1:21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21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21" ht="31.5" x14ac:dyDescent="0.25">
      <c r="A29" s="3" t="s">
        <v>23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12">
        <f>+B29+G29+L29</f>
        <v>0</v>
      </c>
      <c r="R29" s="12">
        <f>+C29+H29+M29</f>
        <v>0</v>
      </c>
      <c r="S29" s="12">
        <f>+D29+I29+N29</f>
        <v>0</v>
      </c>
      <c r="T29" s="12">
        <f>+E29+J29+O29</f>
        <v>0</v>
      </c>
      <c r="U29" s="12">
        <f>+F29+K29+P29</f>
        <v>0</v>
      </c>
    </row>
    <row r="30" spans="1:21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21" x14ac:dyDescent="0.25">
      <c r="A31" s="4" t="s">
        <v>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f t="shared" ref="Q31:Q33" si="15">+B31+G31+L31</f>
        <v>0</v>
      </c>
      <c r="R31" s="7">
        <f t="shared" ref="R31:R33" si="16">+C31+H31+M31</f>
        <v>0</v>
      </c>
      <c r="S31" s="7">
        <f t="shared" ref="S31:S33" si="17">+D31+I31+N31</f>
        <v>0</v>
      </c>
      <c r="T31" s="7">
        <f t="shared" ref="T31:T33" si="18">+E31+J31+O31</f>
        <v>0</v>
      </c>
      <c r="U31" s="7">
        <f t="shared" ref="U31:U33" si="19">+F31+K31+P31</f>
        <v>0</v>
      </c>
    </row>
    <row r="32" spans="1:21" x14ac:dyDescent="0.25">
      <c r="A32" s="4" t="s">
        <v>11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f t="shared" si="15"/>
        <v>0</v>
      </c>
      <c r="R32" s="7">
        <f t="shared" si="16"/>
        <v>0</v>
      </c>
      <c r="S32" s="7">
        <f t="shared" si="17"/>
        <v>0</v>
      </c>
      <c r="T32" s="7">
        <f t="shared" si="18"/>
        <v>0</v>
      </c>
      <c r="U32" s="7">
        <f t="shared" si="19"/>
        <v>0</v>
      </c>
    </row>
    <row r="33" spans="1:21" x14ac:dyDescent="0.25">
      <c r="A33" s="4" t="s">
        <v>12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f t="shared" si="15"/>
        <v>0</v>
      </c>
      <c r="R33" s="7">
        <f t="shared" si="16"/>
        <v>0</v>
      </c>
      <c r="S33" s="7">
        <f t="shared" si="17"/>
        <v>0</v>
      </c>
      <c r="T33" s="7">
        <f t="shared" si="18"/>
        <v>0</v>
      </c>
      <c r="U33" s="7">
        <f t="shared" si="19"/>
        <v>0</v>
      </c>
    </row>
    <row r="34" spans="1:21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21" ht="31.5" x14ac:dyDescent="0.25">
      <c r="A35" s="3" t="s">
        <v>24</v>
      </c>
      <c r="B35" s="5">
        <v>0</v>
      </c>
      <c r="C35" s="5">
        <v>-46192.54</v>
      </c>
      <c r="D35" s="5">
        <v>3675011.83</v>
      </c>
      <c r="E35" s="5">
        <v>0</v>
      </c>
      <c r="F35" s="5">
        <v>3628819.29</v>
      </c>
      <c r="G35" s="5">
        <v>0</v>
      </c>
      <c r="H35" s="5">
        <v>-92862.62</v>
      </c>
      <c r="I35" s="5">
        <v>329371.58</v>
      </c>
      <c r="J35" s="5">
        <v>0</v>
      </c>
      <c r="K35" s="5">
        <v>236508.96</v>
      </c>
      <c r="L35" s="5">
        <v>0</v>
      </c>
      <c r="M35" s="5">
        <v>-18025.41</v>
      </c>
      <c r="N35" s="5">
        <v>21398.26</v>
      </c>
      <c r="O35" s="5">
        <v>0</v>
      </c>
      <c r="P35" s="5">
        <v>3372.85</v>
      </c>
      <c r="Q35" s="12">
        <f>+B35+G35+L35</f>
        <v>0</v>
      </c>
      <c r="R35" s="12">
        <f>+C35+H35+M35</f>
        <v>-157080.57</v>
      </c>
      <c r="S35" s="12">
        <f>+D35+I35+N35</f>
        <v>4025781.67</v>
      </c>
      <c r="T35" s="12">
        <f>+E35+J35+O35</f>
        <v>0</v>
      </c>
      <c r="U35" s="12">
        <f>+F35+K35+P35</f>
        <v>3868701.1</v>
      </c>
    </row>
    <row r="36" spans="1:21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21" x14ac:dyDescent="0.25">
      <c r="A37" s="4" t="s">
        <v>14</v>
      </c>
      <c r="B37" s="7">
        <v>0</v>
      </c>
      <c r="C37" s="7">
        <v>0</v>
      </c>
      <c r="D37" s="7">
        <v>3576093.88</v>
      </c>
      <c r="E37" s="7">
        <v>0</v>
      </c>
      <c r="F37" s="7">
        <v>3576093.88</v>
      </c>
      <c r="G37" s="7">
        <v>0</v>
      </c>
      <c r="H37" s="7">
        <v>0</v>
      </c>
      <c r="I37" s="7">
        <v>236508.96</v>
      </c>
      <c r="J37" s="7">
        <v>0</v>
      </c>
      <c r="K37" s="7">
        <v>236508.96</v>
      </c>
      <c r="L37" s="7">
        <v>0</v>
      </c>
      <c r="M37" s="7">
        <v>0</v>
      </c>
      <c r="N37" s="7">
        <v>3372.85</v>
      </c>
      <c r="O37" s="7">
        <v>0</v>
      </c>
      <c r="P37" s="7">
        <v>3372.85</v>
      </c>
      <c r="Q37" s="7">
        <f t="shared" ref="Q37:Q41" si="20">+B37+G37+L37</f>
        <v>0</v>
      </c>
      <c r="R37" s="7">
        <f t="shared" ref="R37:R41" si="21">+C37+H37+M37</f>
        <v>0</v>
      </c>
      <c r="S37" s="7">
        <f t="shared" ref="S37:S41" si="22">+D37+I37+N37</f>
        <v>3815975.69</v>
      </c>
      <c r="T37" s="7">
        <f t="shared" ref="T37:T41" si="23">+E37+J37+O37</f>
        <v>0</v>
      </c>
      <c r="U37" s="7">
        <f t="shared" ref="U37:U41" si="24">+F37+K37+P37</f>
        <v>3815975.69</v>
      </c>
    </row>
    <row r="38" spans="1:21" x14ac:dyDescent="0.25">
      <c r="A38" s="4" t="s">
        <v>15</v>
      </c>
      <c r="B38" s="7">
        <v>0</v>
      </c>
      <c r="C38" s="7">
        <v>-46192.54</v>
      </c>
      <c r="D38" s="7">
        <v>98917.95</v>
      </c>
      <c r="E38" s="7">
        <v>0</v>
      </c>
      <c r="F38" s="7">
        <v>52725.41</v>
      </c>
      <c r="G38" s="7">
        <v>0</v>
      </c>
      <c r="H38" s="7">
        <v>-92862.62</v>
      </c>
      <c r="I38" s="7">
        <v>92862.62</v>
      </c>
      <c r="J38" s="7">
        <v>0</v>
      </c>
      <c r="K38" s="7">
        <v>0</v>
      </c>
      <c r="L38" s="7">
        <v>0</v>
      </c>
      <c r="M38" s="7">
        <v>-18025.41</v>
      </c>
      <c r="N38" s="7">
        <v>18025.41</v>
      </c>
      <c r="O38" s="7">
        <v>0</v>
      </c>
      <c r="P38" s="7">
        <v>0</v>
      </c>
      <c r="Q38" s="7">
        <f t="shared" si="20"/>
        <v>0</v>
      </c>
      <c r="R38" s="7">
        <f t="shared" si="21"/>
        <v>-157080.57</v>
      </c>
      <c r="S38" s="7">
        <f t="shared" si="22"/>
        <v>209805.98</v>
      </c>
      <c r="T38" s="7">
        <f t="shared" si="23"/>
        <v>0</v>
      </c>
      <c r="U38" s="7">
        <f t="shared" si="24"/>
        <v>52725.41</v>
      </c>
    </row>
    <row r="39" spans="1:21" x14ac:dyDescent="0.25">
      <c r="A39" s="4" t="s">
        <v>16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f t="shared" si="20"/>
        <v>0</v>
      </c>
      <c r="R39" s="7">
        <f t="shared" si="21"/>
        <v>0</v>
      </c>
      <c r="S39" s="7">
        <f t="shared" si="22"/>
        <v>0</v>
      </c>
      <c r="T39" s="7">
        <f t="shared" si="23"/>
        <v>0</v>
      </c>
      <c r="U39" s="7">
        <f t="shared" si="24"/>
        <v>0</v>
      </c>
    </row>
    <row r="40" spans="1:21" x14ac:dyDescent="0.25">
      <c r="A40" s="4" t="s">
        <v>17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f t="shared" si="20"/>
        <v>0</v>
      </c>
      <c r="R40" s="7">
        <f t="shared" si="21"/>
        <v>0</v>
      </c>
      <c r="S40" s="7">
        <f t="shared" si="22"/>
        <v>0</v>
      </c>
      <c r="T40" s="7">
        <f t="shared" si="23"/>
        <v>0</v>
      </c>
      <c r="U40" s="7">
        <f t="shared" si="24"/>
        <v>0</v>
      </c>
    </row>
    <row r="41" spans="1:21" x14ac:dyDescent="0.25">
      <c r="A41" s="4" t="s">
        <v>18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f t="shared" si="20"/>
        <v>0</v>
      </c>
      <c r="R41" s="7">
        <f t="shared" si="21"/>
        <v>0</v>
      </c>
      <c r="S41" s="7">
        <f t="shared" si="22"/>
        <v>0</v>
      </c>
      <c r="T41" s="7">
        <f t="shared" si="23"/>
        <v>0</v>
      </c>
      <c r="U41" s="7">
        <f t="shared" si="24"/>
        <v>0</v>
      </c>
    </row>
    <row r="42" spans="1:21" x14ac:dyDescent="0.2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21" ht="31.5" x14ac:dyDescent="0.25">
      <c r="A43" s="3" t="s">
        <v>25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12">
        <f>+B43+G43+L43</f>
        <v>0</v>
      </c>
      <c r="R43" s="12">
        <f>+C43+H43+M43</f>
        <v>0</v>
      </c>
      <c r="S43" s="12">
        <f>+D43+I43+N43</f>
        <v>0</v>
      </c>
      <c r="T43" s="12">
        <f>+E43+J43+O43</f>
        <v>0</v>
      </c>
      <c r="U43" s="12">
        <f>+F43+K43+P43</f>
        <v>0</v>
      </c>
    </row>
    <row r="44" spans="1:21" x14ac:dyDescent="0.2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21" x14ac:dyDescent="0.25">
      <c r="A45" s="4" t="s">
        <v>20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f t="shared" ref="Q45:Q46" si="25">+B45+G45+L45</f>
        <v>0</v>
      </c>
      <c r="R45" s="7">
        <f t="shared" ref="R45:R46" si="26">+C45+H45+M45</f>
        <v>0</v>
      </c>
      <c r="S45" s="7">
        <f t="shared" ref="S45:S46" si="27">+D45+I45+N45</f>
        <v>0</v>
      </c>
      <c r="T45" s="7">
        <f t="shared" ref="T45:T46" si="28">+E45+J45+O45</f>
        <v>0</v>
      </c>
      <c r="U45" s="7">
        <f t="shared" ref="U45:U46" si="29">+F45+K45+P45</f>
        <v>0</v>
      </c>
    </row>
    <row r="46" spans="1:21" x14ac:dyDescent="0.25">
      <c r="A46" s="4" t="s">
        <v>21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f t="shared" si="25"/>
        <v>0</v>
      </c>
      <c r="R46" s="7">
        <f t="shared" si="26"/>
        <v>0</v>
      </c>
      <c r="S46" s="7">
        <f t="shared" si="27"/>
        <v>0</v>
      </c>
      <c r="T46" s="7">
        <f t="shared" si="28"/>
        <v>0</v>
      </c>
      <c r="U46" s="7">
        <f t="shared" si="29"/>
        <v>0</v>
      </c>
    </row>
    <row r="47" spans="1:21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21" ht="15.75" x14ac:dyDescent="0.25">
      <c r="A48" s="3" t="s">
        <v>26</v>
      </c>
      <c r="B48" s="5">
        <v>9103464.8200000003</v>
      </c>
      <c r="C48" s="5">
        <v>-5442897.1299999999</v>
      </c>
      <c r="D48" s="5">
        <v>3576093.88</v>
      </c>
      <c r="E48" s="5">
        <v>0</v>
      </c>
      <c r="F48" s="5">
        <v>7236661.5700000003</v>
      </c>
      <c r="G48" s="5">
        <v>22106.04</v>
      </c>
      <c r="H48" s="5">
        <v>233000.65</v>
      </c>
      <c r="I48" s="5">
        <v>236508.96</v>
      </c>
      <c r="J48" s="5">
        <v>0</v>
      </c>
      <c r="K48" s="5">
        <v>491615.65</v>
      </c>
      <c r="L48" s="5">
        <v>0</v>
      </c>
      <c r="M48" s="5">
        <v>-18025.41</v>
      </c>
      <c r="N48" s="5">
        <v>3372.85</v>
      </c>
      <c r="O48" s="5">
        <v>0</v>
      </c>
      <c r="P48" s="5">
        <v>-14652.56</v>
      </c>
      <c r="Q48" s="12">
        <f>+B48+G48+L48</f>
        <v>9125570.8599999994</v>
      </c>
      <c r="R48" s="12">
        <f>+C48+H48+M48</f>
        <v>-5227921.8899999997</v>
      </c>
      <c r="S48" s="12">
        <f>+D48+I48+N48</f>
        <v>3815975.69</v>
      </c>
      <c r="T48" s="12">
        <f>+E48+J48+O48</f>
        <v>0</v>
      </c>
      <c r="U48" s="12">
        <f>+F48+K48+P48</f>
        <v>7713624.6600000011</v>
      </c>
    </row>
    <row r="49" spans="1:21" x14ac:dyDescent="0.25">
      <c r="B49" s="6"/>
      <c r="C49" s="6"/>
      <c r="D49" s="6"/>
      <c r="E49" s="6"/>
      <c r="F49" s="6"/>
    </row>
    <row r="50" spans="1:21" x14ac:dyDescent="0.25">
      <c r="B50" s="6"/>
      <c r="C50" s="6"/>
      <c r="D50" s="6"/>
      <c r="E50" s="6"/>
      <c r="F50" s="6"/>
    </row>
    <row r="51" spans="1:21" x14ac:dyDescent="0.25">
      <c r="A51" s="8" t="s">
        <v>27</v>
      </c>
      <c r="B51" s="8"/>
      <c r="C51" s="8"/>
      <c r="D51" s="8"/>
      <c r="E51" s="8"/>
      <c r="F51" s="8"/>
    </row>
    <row r="52" spans="1:21" x14ac:dyDescent="0.25">
      <c r="A52" s="14"/>
      <c r="B52" s="14"/>
      <c r="C52" s="14"/>
      <c r="D52" s="14"/>
      <c r="E52" s="14"/>
      <c r="F52" s="14"/>
    </row>
    <row r="53" spans="1:21" x14ac:dyDescent="0.25">
      <c r="A53" s="14"/>
      <c r="B53" s="14"/>
      <c r="C53" s="14"/>
      <c r="D53" s="14"/>
      <c r="E53" s="14"/>
      <c r="F53" s="14"/>
    </row>
    <row r="54" spans="1:21" x14ac:dyDescent="0.25">
      <c r="A54" s="14"/>
      <c r="B54" s="14"/>
      <c r="C54" s="14"/>
      <c r="D54" s="14"/>
      <c r="E54" s="14"/>
      <c r="F54" s="14"/>
    </row>
    <row r="55" spans="1:21" x14ac:dyDescent="0.25">
      <c r="A55" s="14"/>
      <c r="B55" s="14"/>
      <c r="C55" s="14"/>
      <c r="D55" s="14"/>
      <c r="E55" s="14"/>
      <c r="F55" s="14"/>
    </row>
    <row r="56" spans="1:21" x14ac:dyDescent="0.25">
      <c r="A56" s="14"/>
      <c r="B56" s="14"/>
      <c r="C56" s="14"/>
      <c r="D56" s="14"/>
      <c r="E56" s="14"/>
      <c r="F56" s="14"/>
    </row>
    <row r="57" spans="1:21" x14ac:dyDescent="0.25">
      <c r="A57" s="14"/>
      <c r="B57" s="14"/>
      <c r="C57" s="14"/>
      <c r="D57" s="14"/>
      <c r="E57" s="14"/>
      <c r="F57" s="14"/>
    </row>
    <row r="60" spans="1:21" x14ac:dyDescent="0.25">
      <c r="A60" s="13" t="s">
        <v>37</v>
      </c>
      <c r="B60" s="13"/>
      <c r="C60" s="13" t="s">
        <v>37</v>
      </c>
      <c r="D60" s="13"/>
      <c r="E60" s="13"/>
      <c r="F60" s="13"/>
    </row>
    <row r="61" spans="1:21" x14ac:dyDescent="0.25">
      <c r="A61" s="13" t="s">
        <v>38</v>
      </c>
      <c r="B61" s="13"/>
      <c r="C61" s="13" t="s">
        <v>39</v>
      </c>
      <c r="D61" s="13"/>
      <c r="E61" s="13"/>
      <c r="F61" s="13"/>
      <c r="M61" s="13" t="s">
        <v>37</v>
      </c>
      <c r="R61" s="13" t="s">
        <v>37</v>
      </c>
    </row>
    <row r="62" spans="1:21" x14ac:dyDescent="0.25">
      <c r="A62" s="13" t="s">
        <v>40</v>
      </c>
      <c r="B62" s="13"/>
      <c r="C62" s="9" t="s">
        <v>41</v>
      </c>
      <c r="D62" s="9"/>
      <c r="E62" s="9"/>
      <c r="F62" s="13"/>
      <c r="N62" s="13" t="s">
        <v>33</v>
      </c>
      <c r="R62" s="9" t="s">
        <v>34</v>
      </c>
      <c r="S62" s="9"/>
      <c r="T62" s="9"/>
      <c r="U62" s="9"/>
    </row>
    <row r="63" spans="1:21" x14ac:dyDescent="0.25">
      <c r="N63" s="13" t="s">
        <v>35</v>
      </c>
      <c r="R63" s="9" t="s">
        <v>36</v>
      </c>
      <c r="S63" s="9"/>
      <c r="T63" s="9"/>
    </row>
  </sheetData>
  <mergeCells count="12">
    <mergeCell ref="R63:T63"/>
    <mergeCell ref="B5:F5"/>
    <mergeCell ref="G5:K5"/>
    <mergeCell ref="L5:P5"/>
    <mergeCell ref="Q5:U5"/>
    <mergeCell ref="C62:E62"/>
    <mergeCell ref="R62:U62"/>
    <mergeCell ref="A51:F51"/>
    <mergeCell ref="A1:U1"/>
    <mergeCell ref="A2:U2"/>
    <mergeCell ref="A3:U3"/>
    <mergeCell ref="A4:U4"/>
  </mergeCells>
  <pageMargins left="0.7" right="0.7" top="0.75" bottom="0.75" header="0.3" footer="0.3"/>
  <pageSetup paperSize="305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2026-04-24T17:00:18Z</cp:lastPrinted>
  <dcterms:created xsi:type="dcterms:W3CDTF">2026-04-24T16:47:06Z</dcterms:created>
  <dcterms:modified xsi:type="dcterms:W3CDTF">2026-04-24T17:02:03Z</dcterms:modified>
</cp:coreProperties>
</file>